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Call Diamond" sheetId="4" r:id="rId1"/>
  </sheets>
  <calcPr calcId="191029"/>
  <pivotCaches>
    <pivotCache cacheId="0" r:id="rId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/>
</file>

<file path=xl/sharedStrings.xml><?xml version="1.0" encoding="utf-8"?>
<sst xmlns="http://schemas.openxmlformats.org/spreadsheetml/2006/main" count="53" uniqueCount="14">
  <si>
    <t>Call Diamond</t>
  </si>
  <si>
    <t>Stonetype</t>
  </si>
  <si>
    <t>size（mm）</t>
  </si>
  <si>
    <t>求和项:Quantity</t>
  </si>
  <si>
    <t>NO.</t>
  </si>
  <si>
    <t>CAD</t>
  </si>
  <si>
    <t>Quantity</t>
  </si>
  <si>
    <t>Pear Diamond</t>
  </si>
  <si>
    <t>Pink Diamond</t>
  </si>
  <si>
    <t>2.5*4.0</t>
  </si>
  <si>
    <t>White Diamond</t>
  </si>
  <si>
    <t>Yellow Diamond</t>
  </si>
  <si>
    <t>总计</t>
  </si>
  <si>
    <t>Total: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</si>
</sst>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</numFmts>
  <fonts count="25">
    <font>
      <sz val="11"/>
      <color theme="1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b/>
      <sz val="12"/>
      <color theme="9" tint="-0.25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新細明體"/>
      <charset val="134"/>
    </font>
  </fonts>
  <fills count="34">
    <fill>
      <patternFill patternType="none"/>
    </fill>
    <fill>
      <patternFill patternType="gray125"/>
    </fill>
    <fill>
      <patternFill patternType="solid">
        <fgColor theme="3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8" applyNumberFormat="0" applyAlignment="0" applyProtection="0">
      <alignment vertical="center"/>
    </xf>
    <xf numFmtId="0" fontId="14" fillId="5" borderId="9" applyNumberFormat="0" applyAlignment="0" applyProtection="0">
      <alignment vertical="center"/>
    </xf>
    <xf numFmtId="0" fontId="15" fillId="5" borderId="8" applyNumberFormat="0" applyAlignment="0" applyProtection="0">
      <alignment vertical="center"/>
    </xf>
    <xf numFmtId="0" fontId="16" fillId="6" borderId="10" applyNumberFormat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176" fontId="24" fillId="0" borderId="0" applyFont="0" applyFill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177" fontId="1" fillId="2" borderId="4" xfId="0" applyNumberFormat="1" applyFont="1" applyFill="1" applyBorder="1" applyAlignment="1">
      <alignment horizontal="center" vertical="center"/>
    </xf>
    <xf numFmtId="0" fontId="1" fillId="2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177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千分位 2" xfId="49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43815</xdr:colOff>
      <xdr:row>25</xdr:row>
      <xdr:rowOff>93345</xdr:rowOff>
    </xdr:from>
    <xdr:to>
      <xdr:col>1</xdr:col>
      <xdr:colOff>1946275</xdr:colOff>
      <xdr:row>32</xdr:row>
      <xdr:rowOff>106680</xdr:rowOff>
    </xdr:to>
    <xdr:pic>
      <xdr:nvPicPr>
        <xdr:cNvPr id="2" name="ID_DEBB7F37A5E946B3921AB4CD6E580FBD" descr="9e8b68a9e7b81703d2e276decd1774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9615" y="4932045"/>
          <a:ext cx="1902460" cy="1346835"/>
        </a:xfrm>
        <a:prstGeom prst="rect">
          <a:avLst/>
        </a:prstGeom>
      </xdr:spPr>
    </xdr:pic>
    <xdr:clientData/>
  </xdr:twoCellAnchor>
  <xdr:twoCellAnchor editAs="oneCell">
    <xdr:from>
      <xdr:col>1</xdr:col>
      <xdr:colOff>479425</xdr:colOff>
      <xdr:row>34</xdr:row>
      <xdr:rowOff>19050</xdr:rowOff>
    </xdr:from>
    <xdr:to>
      <xdr:col>1</xdr:col>
      <xdr:colOff>1511300</xdr:colOff>
      <xdr:row>37</xdr:row>
      <xdr:rowOff>180975</xdr:rowOff>
    </xdr:to>
    <xdr:pic>
      <xdr:nvPicPr>
        <xdr:cNvPr id="3" name="ID_EB2E03038BCA41348223E7DD0446271B" descr="a2d683142f342a195e8f15f88fb50a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65225" y="6572250"/>
          <a:ext cx="103187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92710</xdr:colOff>
      <xdr:row>15</xdr:row>
      <xdr:rowOff>33020</xdr:rowOff>
    </xdr:from>
    <xdr:to>
      <xdr:col>1</xdr:col>
      <xdr:colOff>1897380</xdr:colOff>
      <xdr:row>22</xdr:row>
      <xdr:rowOff>166370</xdr:rowOff>
    </xdr:to>
    <xdr:pic>
      <xdr:nvPicPr>
        <xdr:cNvPr id="4" name="ID_AC0102C550F7435EA6202B874347C746" descr="f9fcbd57607f44811b48aa84b22439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78510" y="2966720"/>
          <a:ext cx="1804670" cy="1466850"/>
        </a:xfrm>
        <a:prstGeom prst="rect">
          <a:avLst/>
        </a:prstGeom>
      </xdr:spPr>
    </xdr:pic>
    <xdr:clientData/>
  </xdr:twoCellAnchor>
  <xdr:twoCellAnchor editAs="oneCell">
    <xdr:from>
      <xdr:col>1</xdr:col>
      <xdr:colOff>81915</xdr:colOff>
      <xdr:row>4</xdr:row>
      <xdr:rowOff>67310</xdr:rowOff>
    </xdr:from>
    <xdr:to>
      <xdr:col>1</xdr:col>
      <xdr:colOff>1908810</xdr:colOff>
      <xdr:row>11</xdr:row>
      <xdr:rowOff>106680</xdr:rowOff>
    </xdr:to>
    <xdr:pic>
      <xdr:nvPicPr>
        <xdr:cNvPr id="5" name="ID_09DFA86148A1429FAF2C86063A685AF2" descr="fd151b55956f90d240b13e8a979013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67715" y="905510"/>
          <a:ext cx="1826895" cy="137287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677.5053472222" refreshedBy="Administrator" recordCount="36">
  <cacheSource type="worksheet">
    <worksheetSource ref="C2:E38" sheet="Call Diamond"/>
  </cacheSource>
  <cacheFields count="3">
    <cacheField name="Stonetype" numFmtId="0">
      <sharedItems count="4">
        <s v="Pink Diamond"/>
        <s v="White Diamond"/>
        <s v="Yellow Diamond"/>
        <s v="Pear Diamond"/>
      </sharedItems>
    </cacheField>
    <cacheField name="size（mm）" numFmtId="177">
      <sharedItems containsNumber="1" containsMixedTypes="1" count="14">
        <n v="1.2"/>
        <n v="0.8"/>
        <n v="0.9"/>
        <n v="1"/>
        <n v="1.3"/>
        <n v="1.5"/>
        <n v="1.6"/>
        <n v="1.7"/>
        <n v="1.8"/>
        <n v="1.9"/>
        <n v="2"/>
        <n v="1.4"/>
        <s v="2.5*4.0"/>
        <n v="1.1"/>
      </sharedItems>
    </cacheField>
    <cacheField name="Quantity" numFmtId="0">
      <sharedItems containsSemiMixedTypes="0" containsString="0" containsNumber="1" containsInteger="1" minValue="1" maxValue="40" count="16">
        <n v="16"/>
        <n v="31"/>
        <n v="10"/>
        <n v="13"/>
        <n v="1"/>
        <n v="2"/>
        <n v="3"/>
        <n v="6"/>
        <n v="4"/>
        <n v="8"/>
        <n v="26"/>
        <n v="40"/>
        <n v="14"/>
        <n v="22"/>
        <n v="20"/>
        <n v="18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">
  <r>
    <x v="0"/>
    <x v="0"/>
    <x v="0"/>
  </r>
  <r>
    <x v="1"/>
    <x v="1"/>
    <x v="1"/>
  </r>
  <r>
    <x v="1"/>
    <x v="2"/>
    <x v="2"/>
  </r>
  <r>
    <x v="1"/>
    <x v="3"/>
    <x v="3"/>
  </r>
  <r>
    <x v="1"/>
    <x v="0"/>
    <x v="4"/>
  </r>
  <r>
    <x v="1"/>
    <x v="4"/>
    <x v="4"/>
  </r>
  <r>
    <x v="1"/>
    <x v="5"/>
    <x v="5"/>
  </r>
  <r>
    <x v="1"/>
    <x v="6"/>
    <x v="5"/>
  </r>
  <r>
    <x v="1"/>
    <x v="7"/>
    <x v="5"/>
  </r>
  <r>
    <x v="1"/>
    <x v="8"/>
    <x v="5"/>
  </r>
  <r>
    <x v="1"/>
    <x v="9"/>
    <x v="5"/>
  </r>
  <r>
    <x v="1"/>
    <x v="10"/>
    <x v="0"/>
  </r>
  <r>
    <x v="1"/>
    <x v="1"/>
    <x v="6"/>
  </r>
  <r>
    <x v="1"/>
    <x v="3"/>
    <x v="6"/>
  </r>
  <r>
    <x v="1"/>
    <x v="0"/>
    <x v="7"/>
  </r>
  <r>
    <x v="1"/>
    <x v="4"/>
    <x v="8"/>
  </r>
  <r>
    <x v="1"/>
    <x v="11"/>
    <x v="8"/>
  </r>
  <r>
    <x v="1"/>
    <x v="5"/>
    <x v="9"/>
  </r>
  <r>
    <x v="1"/>
    <x v="6"/>
    <x v="8"/>
  </r>
  <r>
    <x v="1"/>
    <x v="7"/>
    <x v="8"/>
  </r>
  <r>
    <x v="2"/>
    <x v="4"/>
    <x v="10"/>
  </r>
  <r>
    <x v="3"/>
    <x v="12"/>
    <x v="11"/>
  </r>
  <r>
    <x v="0"/>
    <x v="4"/>
    <x v="12"/>
  </r>
  <r>
    <x v="1"/>
    <x v="2"/>
    <x v="13"/>
  </r>
  <r>
    <x v="1"/>
    <x v="3"/>
    <x v="9"/>
  </r>
  <r>
    <x v="1"/>
    <x v="5"/>
    <x v="14"/>
  </r>
  <r>
    <x v="1"/>
    <x v="6"/>
    <x v="2"/>
  </r>
  <r>
    <x v="1"/>
    <x v="1"/>
    <x v="5"/>
  </r>
  <r>
    <x v="1"/>
    <x v="2"/>
    <x v="4"/>
  </r>
  <r>
    <x v="1"/>
    <x v="3"/>
    <x v="5"/>
  </r>
  <r>
    <x v="1"/>
    <x v="13"/>
    <x v="5"/>
  </r>
  <r>
    <x v="1"/>
    <x v="0"/>
    <x v="4"/>
  </r>
  <r>
    <x v="0"/>
    <x v="4"/>
    <x v="12"/>
  </r>
  <r>
    <x v="1"/>
    <x v="2"/>
    <x v="15"/>
  </r>
  <r>
    <x v="1"/>
    <x v="5"/>
    <x v="14"/>
  </r>
  <r>
    <x v="1"/>
    <x v="6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H1:J23" firstHeaderRow="1" firstDataRow="1" firstDataCol="2"/>
  <pivotFields count="3">
    <pivotField axis="axisRow" compact="0" showAll="0">
      <items count="5">
        <item x="3"/>
        <item x="0"/>
        <item x="1"/>
        <item x="2"/>
        <item t="default"/>
      </items>
    </pivotField>
    <pivotField axis="axisRow" compact="0" showAll="0">
      <items count="15">
        <item x="1"/>
        <item x="2"/>
        <item x="3"/>
        <item x="13"/>
        <item x="0"/>
        <item x="4"/>
        <item x="11"/>
        <item x="5"/>
        <item x="6"/>
        <item x="7"/>
        <item x="8"/>
        <item x="9"/>
        <item x="10"/>
        <item x="12"/>
        <item t="default"/>
      </items>
    </pivotField>
    <pivotField dataField="1" compact="0" showAll="0">
      <items count="17">
        <item x="4"/>
        <item x="5"/>
        <item x="6"/>
        <item x="8"/>
        <item x="7"/>
        <item x="9"/>
        <item x="2"/>
        <item x="3"/>
        <item x="12"/>
        <item x="0"/>
        <item x="15"/>
        <item x="14"/>
        <item x="13"/>
        <item x="10"/>
        <item x="1"/>
        <item x="11"/>
        <item t="default"/>
      </items>
    </pivotField>
  </pivotFields>
  <rowFields count="2">
    <field x="0"/>
    <field x="1"/>
  </rowFields>
  <rowItems count="22">
    <i>
      <x/>
    </i>
    <i r="1">
      <x v="13"/>
    </i>
    <i>
      <x v="1"/>
    </i>
    <i r="1">
      <x v="4"/>
    </i>
    <i r="1">
      <x v="5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3"/>
    </i>
    <i r="1">
      <x v="5"/>
    </i>
    <i t="grand">
      <x/>
    </i>
  </rowItems>
  <colItems count="1">
    <i/>
  </colItems>
  <dataFields count="1">
    <dataField name="求和项:Quantity" fld="2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3"/>
  <sheetViews>
    <sheetView tabSelected="1" workbookViewId="0">
      <selection activeCell="E40" sqref="E40"/>
    </sheetView>
  </sheetViews>
  <sheetFormatPr defaultColWidth="9" defaultRowHeight="17" customHeight="1"/>
  <cols>
    <col min="1" max="1" width="9" style="2"/>
    <col min="2" max="2" width="26" style="2" customWidth="1"/>
    <col min="3" max="3" width="31.5" style="2" customWidth="1"/>
    <col min="4" max="4" width="24.25" style="2" customWidth="1"/>
    <col min="5" max="5" width="10.375" style="2" customWidth="1"/>
    <col min="6" max="7" width="9" style="2"/>
    <col min="8" max="8" width="16" style="2"/>
    <col min="9" max="9" width="14.375" style="2"/>
    <col min="10" max="10" width="18.375" style="2"/>
    <col min="11" max="16384" width="9" style="2"/>
  </cols>
  <sheetData>
    <row r="1" s="1" customFormat="1" customHeight="1" spans="1:10">
      <c r="A1" s="3" t="s">
        <v>0</v>
      </c>
      <c r="B1" s="4"/>
      <c r="C1" s="4"/>
      <c r="D1" s="4"/>
      <c r="E1" s="5"/>
      <c r="H1" t="s">
        <v>1</v>
      </c>
      <c r="I1" t="s">
        <v>2</v>
      </c>
      <c r="J1" t="s">
        <v>3</v>
      </c>
    </row>
    <row r="2" s="2" customFormat="1" customHeight="1" spans="1:10">
      <c r="A2" s="6" t="s">
        <v>4</v>
      </c>
      <c r="B2" s="6" t="s">
        <v>5</v>
      </c>
      <c r="C2" s="6" t="s">
        <v>1</v>
      </c>
      <c r="D2" s="7" t="s">
        <v>2</v>
      </c>
      <c r="E2" s="8" t="s">
        <v>6</v>
      </c>
      <c r="H2" t="s">
        <v>7</v>
      </c>
      <c r="I2"/>
      <c r="J2">
        <v>40</v>
      </c>
    </row>
    <row r="3" s="2" customFormat="1" customHeight="1" spans="1:10">
      <c r="A3" s="9">
        <f>MAX(A2:$A$2)+1</f>
        <v>1</v>
      </c>
      <c r="B3" s="9"/>
      <c r="C3" s="9" t="s">
        <v>8</v>
      </c>
      <c r="D3" s="10">
        <v>1.2</v>
      </c>
      <c r="E3" s="11">
        <v>16</v>
      </c>
      <c r="H3"/>
      <c r="I3" t="s">
        <v>9</v>
      </c>
      <c r="J3">
        <v>40</v>
      </c>
    </row>
    <row r="4" s="2" customFormat="1" ht="15" customHeight="1" spans="1:10">
      <c r="A4" s="9"/>
      <c r="B4" s="9"/>
      <c r="C4" s="9" t="s">
        <v>10</v>
      </c>
      <c r="D4" s="10">
        <v>0.8</v>
      </c>
      <c r="E4" s="11">
        <v>31</v>
      </c>
      <c r="H4" t="s">
        <v>8</v>
      </c>
      <c r="I4"/>
      <c r="J4">
        <v>44</v>
      </c>
    </row>
    <row r="5" s="2" customFormat="1" ht="15" customHeight="1" spans="1:10">
      <c r="A5" s="9"/>
      <c r="B5" s="9"/>
      <c r="C5" s="9" t="s">
        <v>10</v>
      </c>
      <c r="D5" s="10">
        <v>0.9</v>
      </c>
      <c r="E5" s="11">
        <v>10</v>
      </c>
      <c r="H5"/>
      <c r="I5">
        <v>1.2</v>
      </c>
      <c r="J5">
        <v>16</v>
      </c>
    </row>
    <row r="6" s="2" customFormat="1" ht="15" customHeight="1" spans="1:10">
      <c r="A6" s="9"/>
      <c r="B6" s="9"/>
      <c r="C6" s="9" t="s">
        <v>10</v>
      </c>
      <c r="D6" s="10">
        <v>1</v>
      </c>
      <c r="E6" s="11">
        <v>13</v>
      </c>
      <c r="H6"/>
      <c r="I6">
        <v>1.3</v>
      </c>
      <c r="J6">
        <v>28</v>
      </c>
    </row>
    <row r="7" s="2" customFormat="1" ht="15" customHeight="1" spans="1:10">
      <c r="A7" s="9"/>
      <c r="B7" s="9"/>
      <c r="C7" s="9" t="s">
        <v>10</v>
      </c>
      <c r="D7" s="10">
        <v>1.2</v>
      </c>
      <c r="E7" s="11">
        <v>1</v>
      </c>
      <c r="H7" t="s">
        <v>10</v>
      </c>
      <c r="I7"/>
      <c r="J7">
        <v>234</v>
      </c>
    </row>
    <row r="8" s="2" customFormat="1" ht="15" customHeight="1" spans="1:10">
      <c r="A8" s="9"/>
      <c r="B8" s="9"/>
      <c r="C8" s="9" t="s">
        <v>10</v>
      </c>
      <c r="D8" s="10">
        <v>1.3</v>
      </c>
      <c r="E8" s="11">
        <v>1</v>
      </c>
      <c r="H8"/>
      <c r="I8">
        <v>0.8</v>
      </c>
      <c r="J8">
        <v>36</v>
      </c>
    </row>
    <row r="9" s="2" customFormat="1" ht="15" customHeight="1" spans="1:10">
      <c r="A9" s="9"/>
      <c r="B9" s="9"/>
      <c r="C9" s="9" t="s">
        <v>10</v>
      </c>
      <c r="D9" s="10">
        <v>1.5</v>
      </c>
      <c r="E9" s="11">
        <v>2</v>
      </c>
      <c r="H9"/>
      <c r="I9">
        <v>0.9</v>
      </c>
      <c r="J9">
        <v>51</v>
      </c>
    </row>
    <row r="10" s="2" customFormat="1" ht="15" customHeight="1" spans="1:10">
      <c r="A10" s="9"/>
      <c r="B10" s="9"/>
      <c r="C10" s="9" t="s">
        <v>10</v>
      </c>
      <c r="D10" s="10">
        <v>1.6</v>
      </c>
      <c r="E10" s="11">
        <v>2</v>
      </c>
      <c r="H10"/>
      <c r="I10">
        <v>1</v>
      </c>
      <c r="J10">
        <v>26</v>
      </c>
    </row>
    <row r="11" s="2" customFormat="1" ht="15" customHeight="1" spans="1:10">
      <c r="A11" s="9"/>
      <c r="B11" s="9"/>
      <c r="C11" s="9" t="s">
        <v>10</v>
      </c>
      <c r="D11" s="10">
        <v>1.7</v>
      </c>
      <c r="E11" s="11">
        <v>2</v>
      </c>
      <c r="H11"/>
      <c r="I11">
        <v>1.1</v>
      </c>
      <c r="J11">
        <v>2</v>
      </c>
    </row>
    <row r="12" s="2" customFormat="1" ht="15" customHeight="1" spans="1:10">
      <c r="A12" s="9"/>
      <c r="B12" s="9"/>
      <c r="C12" s="9" t="s">
        <v>10</v>
      </c>
      <c r="D12" s="10">
        <v>1.8</v>
      </c>
      <c r="E12" s="11">
        <v>2</v>
      </c>
      <c r="H12"/>
      <c r="I12">
        <v>1.2</v>
      </c>
      <c r="J12">
        <v>8</v>
      </c>
    </row>
    <row r="13" s="2" customFormat="1" ht="15" customHeight="1" spans="1:10">
      <c r="A13" s="9"/>
      <c r="B13" s="9"/>
      <c r="C13" s="9" t="s">
        <v>10</v>
      </c>
      <c r="D13" s="10">
        <v>1.9</v>
      </c>
      <c r="E13" s="11">
        <v>2</v>
      </c>
      <c r="H13"/>
      <c r="I13">
        <v>1.3</v>
      </c>
      <c r="J13">
        <v>5</v>
      </c>
    </row>
    <row r="14" s="2" customFormat="1" ht="15" customHeight="1" spans="1:10">
      <c r="A14" s="9"/>
      <c r="B14" s="9"/>
      <c r="C14" s="9" t="s">
        <v>10</v>
      </c>
      <c r="D14" s="10">
        <v>2</v>
      </c>
      <c r="E14" s="11">
        <v>16</v>
      </c>
      <c r="H14"/>
      <c r="I14">
        <v>1.4</v>
      </c>
      <c r="J14">
        <v>4</v>
      </c>
    </row>
    <row r="15" s="2" customFormat="1" ht="15" customHeight="1" spans="1:10">
      <c r="A15" s="9">
        <f>MAX(A$2:$A14)+1</f>
        <v>2</v>
      </c>
      <c r="B15" s="9"/>
      <c r="C15" s="9" t="s">
        <v>10</v>
      </c>
      <c r="D15" s="10">
        <v>0.8</v>
      </c>
      <c r="E15" s="11">
        <v>3</v>
      </c>
      <c r="H15"/>
      <c r="I15">
        <v>1.5</v>
      </c>
      <c r="J15">
        <v>50</v>
      </c>
    </row>
    <row r="16" s="2" customFormat="1" ht="15" customHeight="1" spans="1:10">
      <c r="A16" s="9"/>
      <c r="B16" s="9"/>
      <c r="C16" s="9" t="s">
        <v>10</v>
      </c>
      <c r="D16" s="10">
        <v>1</v>
      </c>
      <c r="E16" s="11">
        <v>3</v>
      </c>
      <c r="H16"/>
      <c r="I16">
        <v>1.6</v>
      </c>
      <c r="J16">
        <v>26</v>
      </c>
    </row>
    <row r="17" s="2" customFormat="1" ht="15" customHeight="1" spans="1:10">
      <c r="A17" s="9"/>
      <c r="B17" s="9"/>
      <c r="C17" s="9" t="s">
        <v>10</v>
      </c>
      <c r="D17" s="10">
        <v>1.2</v>
      </c>
      <c r="E17" s="11">
        <v>6</v>
      </c>
      <c r="H17"/>
      <c r="I17">
        <v>1.7</v>
      </c>
      <c r="J17">
        <v>6</v>
      </c>
    </row>
    <row r="18" s="2" customFormat="1" ht="15" customHeight="1" spans="1:10">
      <c r="A18" s="9"/>
      <c r="B18" s="9"/>
      <c r="C18" s="9" t="s">
        <v>10</v>
      </c>
      <c r="D18" s="10">
        <v>1.3</v>
      </c>
      <c r="E18" s="11">
        <v>4</v>
      </c>
      <c r="H18"/>
      <c r="I18">
        <v>1.8</v>
      </c>
      <c r="J18">
        <v>2</v>
      </c>
    </row>
    <row r="19" s="2" customFormat="1" ht="15" customHeight="1" spans="1:10">
      <c r="A19" s="9"/>
      <c r="B19" s="9"/>
      <c r="C19" s="9" t="s">
        <v>10</v>
      </c>
      <c r="D19" s="10">
        <v>1.4</v>
      </c>
      <c r="E19" s="11">
        <v>4</v>
      </c>
      <c r="H19"/>
      <c r="I19">
        <v>1.9</v>
      </c>
      <c r="J19">
        <v>2</v>
      </c>
    </row>
    <row r="20" s="2" customFormat="1" ht="15" customHeight="1" spans="1:10">
      <c r="A20" s="9"/>
      <c r="B20" s="9"/>
      <c r="C20" s="9" t="s">
        <v>10</v>
      </c>
      <c r="D20" s="10">
        <v>1.5</v>
      </c>
      <c r="E20" s="11">
        <v>8</v>
      </c>
      <c r="H20"/>
      <c r="I20">
        <v>2</v>
      </c>
      <c r="J20">
        <v>16</v>
      </c>
    </row>
    <row r="21" s="2" customFormat="1" ht="15" customHeight="1" spans="1:10">
      <c r="A21" s="9"/>
      <c r="B21" s="9"/>
      <c r="C21" s="9" t="s">
        <v>10</v>
      </c>
      <c r="D21" s="10">
        <v>1.6</v>
      </c>
      <c r="E21" s="11">
        <v>4</v>
      </c>
      <c r="H21" t="s">
        <v>11</v>
      </c>
      <c r="I21"/>
      <c r="J21">
        <v>26</v>
      </c>
    </row>
    <row r="22" s="2" customFormat="1" ht="15" customHeight="1" spans="1:10">
      <c r="A22" s="9"/>
      <c r="B22" s="9"/>
      <c r="C22" s="9" t="s">
        <v>10</v>
      </c>
      <c r="D22" s="10">
        <v>1.7</v>
      </c>
      <c r="E22" s="11">
        <v>4</v>
      </c>
      <c r="H22"/>
      <c r="I22">
        <v>1.3</v>
      </c>
      <c r="J22">
        <v>26</v>
      </c>
    </row>
    <row r="23" s="2" customFormat="1" ht="15" customHeight="1" spans="1:10">
      <c r="A23" s="9"/>
      <c r="B23" s="9"/>
      <c r="C23" s="9" t="s">
        <v>11</v>
      </c>
      <c r="D23" s="10">
        <v>1.3</v>
      </c>
      <c r="E23" s="11">
        <v>26</v>
      </c>
      <c r="H23" t="s">
        <v>12</v>
      </c>
      <c r="I23"/>
      <c r="J23">
        <v>344</v>
      </c>
    </row>
    <row r="24" s="2" customFormat="1" ht="15" customHeight="1" spans="1:5">
      <c r="A24" s="9"/>
      <c r="B24" s="9"/>
      <c r="C24" s="12" t="s">
        <v>7</v>
      </c>
      <c r="D24" s="10" t="s">
        <v>9</v>
      </c>
      <c r="E24" s="11">
        <v>40</v>
      </c>
    </row>
    <row r="25" s="2" customFormat="1" ht="15" customHeight="1" spans="1:5">
      <c r="A25" s="9">
        <f>MAX(A$2:$A24)+1</f>
        <v>3</v>
      </c>
      <c r="B25" s="9"/>
      <c r="C25" s="9" t="s">
        <v>8</v>
      </c>
      <c r="D25" s="10">
        <v>1.3</v>
      </c>
      <c r="E25" s="11">
        <v>14</v>
      </c>
    </row>
    <row r="26" s="2" customFormat="1" ht="15" customHeight="1" spans="1:5">
      <c r="A26" s="9"/>
      <c r="B26" s="9"/>
      <c r="C26" s="9" t="s">
        <v>10</v>
      </c>
      <c r="D26" s="10">
        <v>0.9</v>
      </c>
      <c r="E26" s="11">
        <v>22</v>
      </c>
    </row>
    <row r="27" s="2" customFormat="1" ht="15" customHeight="1" spans="1:5">
      <c r="A27" s="9"/>
      <c r="B27" s="9"/>
      <c r="C27" s="9" t="s">
        <v>10</v>
      </c>
      <c r="D27" s="10">
        <v>1</v>
      </c>
      <c r="E27" s="11">
        <v>8</v>
      </c>
    </row>
    <row r="28" s="2" customFormat="1" ht="15" customHeight="1" spans="1:5">
      <c r="A28" s="9"/>
      <c r="B28" s="9"/>
      <c r="C28" s="9" t="s">
        <v>10</v>
      </c>
      <c r="D28" s="10">
        <v>1.5</v>
      </c>
      <c r="E28" s="11">
        <v>20</v>
      </c>
    </row>
    <row r="29" s="2" customFormat="1" ht="15" customHeight="1" spans="1:5">
      <c r="A29" s="9"/>
      <c r="B29" s="9"/>
      <c r="C29" s="9" t="s">
        <v>10</v>
      </c>
      <c r="D29" s="10">
        <v>1.6</v>
      </c>
      <c r="E29" s="11">
        <v>10</v>
      </c>
    </row>
    <row r="30" s="2" customFormat="1" ht="15" customHeight="1" spans="1:5">
      <c r="A30" s="9"/>
      <c r="B30" s="9"/>
      <c r="C30" s="9" t="s">
        <v>10</v>
      </c>
      <c r="D30" s="10">
        <v>0.8</v>
      </c>
      <c r="E30" s="11">
        <v>2</v>
      </c>
    </row>
    <row r="31" s="2" customFormat="1" ht="15" customHeight="1" spans="1:5">
      <c r="A31" s="9"/>
      <c r="B31" s="9"/>
      <c r="C31" s="9" t="s">
        <v>10</v>
      </c>
      <c r="D31" s="10">
        <v>0.9</v>
      </c>
      <c r="E31" s="11">
        <v>1</v>
      </c>
    </row>
    <row r="32" s="2" customFormat="1" ht="15" customHeight="1" spans="1:5">
      <c r="A32" s="9"/>
      <c r="B32" s="9"/>
      <c r="C32" s="9" t="s">
        <v>10</v>
      </c>
      <c r="D32" s="10">
        <v>1</v>
      </c>
      <c r="E32" s="11">
        <v>2</v>
      </c>
    </row>
    <row r="33" s="2" customFormat="1" ht="15" customHeight="1" spans="1:5">
      <c r="A33" s="9"/>
      <c r="B33" s="9"/>
      <c r="C33" s="9" t="s">
        <v>10</v>
      </c>
      <c r="D33" s="10">
        <v>1.1</v>
      </c>
      <c r="E33" s="11">
        <v>2</v>
      </c>
    </row>
    <row r="34" s="2" customFormat="1" ht="15" customHeight="1" spans="1:5">
      <c r="A34" s="9"/>
      <c r="B34" s="9"/>
      <c r="C34" s="9" t="s">
        <v>10</v>
      </c>
      <c r="D34" s="10">
        <v>1.2</v>
      </c>
      <c r="E34" s="11">
        <v>1</v>
      </c>
    </row>
    <row r="35" s="2" customFormat="1" ht="15" customHeight="1" spans="1:5">
      <c r="A35" s="9">
        <f>MAX(A$2:$A34)+1</f>
        <v>4</v>
      </c>
      <c r="B35" s="9"/>
      <c r="C35" s="9" t="s">
        <v>8</v>
      </c>
      <c r="D35" s="10">
        <v>1.3</v>
      </c>
      <c r="E35" s="11">
        <v>14</v>
      </c>
    </row>
    <row r="36" s="2" customFormat="1" ht="15" customHeight="1" spans="1:5">
      <c r="A36" s="9"/>
      <c r="B36" s="9"/>
      <c r="C36" s="9" t="s">
        <v>10</v>
      </c>
      <c r="D36" s="10">
        <v>0.9</v>
      </c>
      <c r="E36" s="11">
        <v>18</v>
      </c>
    </row>
    <row r="37" s="2" customFormat="1" ht="15" customHeight="1" spans="1:5">
      <c r="A37" s="9"/>
      <c r="B37" s="9"/>
      <c r="C37" s="9" t="s">
        <v>10</v>
      </c>
      <c r="D37" s="10">
        <v>1.5</v>
      </c>
      <c r="E37" s="11">
        <v>20</v>
      </c>
    </row>
    <row r="38" s="2" customFormat="1" ht="15" customHeight="1" spans="1:5">
      <c r="A38" s="9"/>
      <c r="B38" s="9"/>
      <c r="C38" s="9" t="s">
        <v>10</v>
      </c>
      <c r="D38" s="10">
        <v>1.6</v>
      </c>
      <c r="E38" s="11">
        <v>10</v>
      </c>
    </row>
    <row r="39" s="2" customFormat="1" customHeight="1" spans="3:5">
      <c r="C39" s="1"/>
      <c r="D39" s="13" t="s">
        <v>13</v>
      </c>
      <c r="E39" s="14">
        <f>SUM(E3:E38)</f>
        <v>344</v>
      </c>
    </row>
    <row r="40" ht="90" customHeight="1"/>
    <row r="41" ht="90" customHeight="1"/>
    <row r="42" ht="209" customHeight="1"/>
    <row r="43" ht="209" customHeight="1"/>
  </sheetData>
  <mergeCells count="9">
    <mergeCell ref="A1:E1"/>
    <mergeCell ref="A3:A14"/>
    <mergeCell ref="A15:A24"/>
    <mergeCell ref="A25:A34"/>
    <mergeCell ref="A35:A38"/>
    <mergeCell ref="B3:B14"/>
    <mergeCell ref="B15:B24"/>
    <mergeCell ref="B25:B34"/>
    <mergeCell ref="B35:B38"/>
  </mergeCells>
  <pageMargins left="0.75" right="0.75" top="1" bottom="1" header="0.5" footer="0.5"/>
  <headerFooter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Call Diamond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 洁姐姐</cp:lastModifiedBy>
  <dcterms:created xsi:type="dcterms:W3CDTF">2023-05-31T04:13:00Z</dcterms:created>
  <dcterms:modified xsi:type="dcterms:W3CDTF">2025-01-20T04:07:55Z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118A2BBDCA0A454FBCCE4986A30EA885_13</vt:lpwstr>
  </property>
  <property fmtid="{D5CDD505-2E9C-101B-9397-08002B2CF9AE}" pid="3" name="KSOProductBuildVer">
    <vt:lpwstr>2052-12.1.0.19302</vt:lpwstr>
  </property>
  <property fmtid="{D5CDD505-2E9C-101B-9397-08002B2CF9AE}" pid="4" name="KSOReadingLayout">
    <vt:bool>true</vt:bool>
  </property>
</Properties>
</file>