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1" i="1"/>
  <c r="F90" i="1"/>
  <c r="F89" i="1"/>
  <c r="F88" i="1"/>
  <c r="F86" i="1"/>
  <c r="F85" i="1"/>
  <c r="F84" i="1"/>
  <c r="F83" i="1"/>
  <c r="F82" i="1"/>
  <c r="F80" i="1"/>
  <c r="F79" i="1"/>
  <c r="F78" i="1"/>
  <c r="F77" i="1"/>
  <c r="F76" i="1"/>
  <c r="F74" i="1"/>
  <c r="F73" i="1"/>
  <c r="F72" i="1"/>
  <c r="F71" i="1"/>
  <c r="F70" i="1"/>
  <c r="F69" i="1"/>
  <c r="F67" i="1"/>
  <c r="F66" i="1"/>
  <c r="F65" i="1"/>
  <c r="F64" i="1"/>
  <c r="F62" i="1"/>
  <c r="F61" i="1"/>
  <c r="F60" i="1"/>
  <c r="F59" i="1"/>
  <c r="F58" i="1"/>
  <c r="F57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39" i="1"/>
  <c r="F38" i="1"/>
  <c r="F37" i="1"/>
  <c r="F36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<sst xmlns="http://schemas.openxmlformats.org/spreadsheetml/2006/main" count="151" uniqueCount="99">
  <si>
    <t>Hunter 350</t>
  </si>
  <si>
    <t>Ex Showroom</t>
  </si>
  <si>
    <t>Insurance</t>
  </si>
  <si>
    <t>RTO</t>
  </si>
  <si>
    <t>Total</t>
  </si>
  <si>
    <t>HUNTER 350 FACTORY BLACK</t>
  </si>
  <si>
    <t>HUNTER 350 DAPPER GREY</t>
  </si>
  <si>
    <t>HUNTER 350 GRAPHITE GREY</t>
  </si>
  <si>
    <t>HUNTER 350 RIO WHITE</t>
  </si>
  <si>
    <t>HUNTER 350 LONDON RED</t>
  </si>
  <si>
    <t>HUNTER 350 REBEL BLUE</t>
  </si>
  <si>
    <t>HUNTER 350 TOKYO BLACK</t>
  </si>
  <si>
    <t>Bullet 350</t>
  </si>
  <si>
    <t>BULLET 350 BATTALION BLACK</t>
  </si>
  <si>
    <t>BULLET 350 MILITARY BLACK</t>
  </si>
  <si>
    <t>BULLET 350 THE STANDARD BLACK</t>
  </si>
  <si>
    <t>BULLET 350 THE STANDARD MAROON</t>
  </si>
  <si>
    <t>BULLET 350 BLACK GOLD</t>
  </si>
  <si>
    <t>Classic 350</t>
  </si>
  <si>
    <t>CLASSIC 350 REDDITCH RED</t>
  </si>
  <si>
    <t>CLASSIC 350 HALCYON BLACK</t>
  </si>
  <si>
    <t>CLASSIC 350 JODHPUR BLUE</t>
  </si>
  <si>
    <t>CLASSIC 350 MADRAS RED</t>
  </si>
  <si>
    <t>CLASSIC 350 MEDALLION BRONZE</t>
  </si>
  <si>
    <t>CLASSIC 350 COMMANDO SAND</t>
  </si>
  <si>
    <t>CLASSIC 350 GUN GREY</t>
  </si>
  <si>
    <t>CLASSIC 350 STEALTH BLACK</t>
  </si>
  <si>
    <t>CLASSIC 350 EMERALD GREEN</t>
  </si>
  <si>
    <t>Meteor 350</t>
  </si>
  <si>
    <t>METEOR 350, FIREBALL GREY</t>
  </si>
  <si>
    <t>METEOR 350, FIREBALL ORANGE</t>
  </si>
  <si>
    <t>METEOR 350, STELLAR MARINE BLUE</t>
  </si>
  <si>
    <t>METEOR 350, STELLAR MATT GREY</t>
  </si>
  <si>
    <t>METEOR 350, AURORA RED</t>
  </si>
  <si>
    <t>METEOR 350, AURORA RETRO GREEN</t>
  </si>
  <si>
    <t>METEOR 350, SUPERNOVA BLACK</t>
  </si>
  <si>
    <t>Goan Classic 350</t>
  </si>
  <si>
    <t>GOAN CLASSIC 350 SHACK BLACK</t>
  </si>
  <si>
    <t>GOAN CLASSIC 350 PURPLE HAZE</t>
  </si>
  <si>
    <t>GOAN CLASSIC 350 RAVE RED</t>
  </si>
  <si>
    <t>GOAN CLASSIC 350 TRIP TEAL GREEN</t>
  </si>
  <si>
    <t>Scram 440</t>
  </si>
  <si>
    <t>SCRAM 440 TRAIL BLUE NTBT</t>
  </si>
  <si>
    <t>SCRAM 440 TRAIL GREEN NTBT</t>
  </si>
  <si>
    <t>SCRAM 440 FORCE BLUE NTBT</t>
  </si>
  <si>
    <t>SCRAM 440 FORCE GREY NTBT</t>
  </si>
  <si>
    <t>SCRAM 440 FORCE TEAL NTBT</t>
  </si>
  <si>
    <t>Guerrilla 450</t>
  </si>
  <si>
    <t>GUERRILLA, INDIA, PLAYA BLACK, C3</t>
  </si>
  <si>
    <t>GUERRILLA, INDIA, SMOKE SILVER, C3</t>
  </si>
  <si>
    <t>GUERRILLA 450,SHADOW ASH GREEN, C11</t>
  </si>
  <si>
    <t>GUERRILLA, INDIA, GOLD DIP, C2</t>
  </si>
  <si>
    <t>GUERRILLA, INDIA, PEIX BRONZE, C2</t>
  </si>
  <si>
    <t>GUERRILLA, INDIA, PLAYA BLACK, C2</t>
  </si>
  <si>
    <t>GUERRILLA, INDIA, SMOKE SILVER, C2</t>
  </si>
  <si>
    <t>GUERRILLA, INDIA, BRAVA BLUE, C2</t>
  </si>
  <si>
    <t>GUERRILLA, INDIA, YELLOW RIBBON, C2</t>
  </si>
  <si>
    <t>Himalayan 450</t>
  </si>
  <si>
    <t>HIMALAYAN, INDIA, KAZA BROWN, C1</t>
  </si>
  <si>
    <t>HIMALAYAN, INDIA, SLATE HIMALAYAN SALT, C1</t>
  </si>
  <si>
    <t>HIMALAYAN, INDIA, SLATE POPPY BLUE, C1</t>
  </si>
  <si>
    <t>HIMALAYAN, INDIA, KAMET WHITE, C1</t>
  </si>
  <si>
    <t>HIMALAYAN, INDIA, HANLE BLACK, C1</t>
  </si>
  <si>
    <t>HIMALAYAN, INDIA, MANA BLACK, C1</t>
  </si>
  <si>
    <t>Classic 650</t>
  </si>
  <si>
    <t>CLASSIC 650 BRUNTINGTHORPE BLUE</t>
  </si>
  <si>
    <t>CLASSIC 650 VALLAM RED</t>
  </si>
  <si>
    <t>CLASSIC 650 TEAL</t>
  </si>
  <si>
    <t>CLASSIC 650 BLACK CHROME</t>
  </si>
  <si>
    <t>Interceptor 650</t>
  </si>
  <si>
    <t>INTERECEPTOR 650 CALI GREEN</t>
  </si>
  <si>
    <t>INTERECEPTOR 650 CANYON RED</t>
  </si>
  <si>
    <t>INTERECEPTOR 650 SUNSET STRIP</t>
  </si>
  <si>
    <t>INTERECEPTOR 650 BARCELONA BLUE</t>
  </si>
  <si>
    <t>INTERECEPTOR 650 BLACK RAY</t>
  </si>
  <si>
    <t>INTERECEPTOR 650 MARK 2</t>
  </si>
  <si>
    <t>Continental GT 650</t>
  </si>
  <si>
    <t>CONTINENTAL GT650 BRITISH GREEN</t>
  </si>
  <si>
    <t>CONTINENTAL GT650 ROCKER RED</t>
  </si>
  <si>
    <t>CONTINENTAL GT650 APEX GREY</t>
  </si>
  <si>
    <t>CONTINENTAL GT650 SLIPSTREAM BLUE</t>
  </si>
  <si>
    <t>CONTINENTAL GT650 MR.CLEAN 2020</t>
  </si>
  <si>
    <t>Bear 650</t>
  </si>
  <si>
    <t>INTERCEPTOR BEAR650 BOARDWALK WHITE</t>
  </si>
  <si>
    <t>INTERCEPTOR BEAR650 PETROL GREEN</t>
  </si>
  <si>
    <t>INTERCEPTOR BEAR650 WILDHONEY YELLOW</t>
  </si>
  <si>
    <t>INTERCEPTOR BEAR650 GLDN SHDW BLACK</t>
  </si>
  <si>
    <t>INTERCEPTOR BEAR650 WHITE 249</t>
  </si>
  <si>
    <t>Shotgun 650</t>
  </si>
  <si>
    <t>SHOTGUN 650 SHEET METAL GREY</t>
  </si>
  <si>
    <t>SHOTGUN 650 GREEN DRILL</t>
  </si>
  <si>
    <t>SHOTGUN 650 PLASMA BLUE</t>
  </si>
  <si>
    <t>SHOTGUN 650 STENCIL WHITE</t>
  </si>
  <si>
    <t>Super Meteor 650</t>
  </si>
  <si>
    <t>SUPER METEOR 650 ASTRAL BLACK C22</t>
  </si>
  <si>
    <t>SUPER METEOR 650 INTERSTELLAR GREEN C22</t>
  </si>
  <si>
    <t>SUPER METEOR 650 INTERSTELLAR GREY C22</t>
  </si>
  <si>
    <t xml:space="preserve">SUPER METEOR 650 CELESTIAL BLUE C22 </t>
  </si>
  <si>
    <t xml:space="preserve">SUPER METEOR 650 CELESTIAL RED C22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</si>
</sst>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mbria"/>
      <family val="1"/>
      <scheme val="major"/>
    </font>
    <font>
      <b/>
      <sz val="11"/>
      <color theme="0"/>
      <name val="Arial"/>
      <family val="2"/>
    </font>
    <font>
      <b/>
      <sz val="12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1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0" fontId="9" fillId="2" borderId="1" xfId="1" applyFont="1" applyFill="1" applyBorder="1" applyAlignment="1">
      <alignment horizontal="center" vertical="center" textRotation="180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 textRotation="180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textRotation="180" wrapText="1"/>
    </xf>
    <xf numFmtId="0" fontId="2" fillId="2" borderId="1" xfId="0" applyFont="1" applyFill="1" applyBorder="1" applyAlignment="1">
      <alignment horizontal="right" vertical="center" textRotation="18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133350</xdr:rowOff>
    </xdr:from>
    <xdr:ext cx="2629340" cy="316065"/>
    <xdr:pic>
      <xdr:nvPicPr>
        <xdr:cNvPr id="2" name="Picture 1" descr="royalenfield_linear_sing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133350"/>
          <a:ext cx="2629340" cy="316065"/>
        </a:xfrm>
        <a:prstGeom prst="rect">
          <a:avLst/>
        </a:prstGeom>
      </xdr:spPr>
    </xdr:pic>
    <xdr:clientData/>
  </xdr:oneCellAnchor>
  <xdr:oneCellAnchor>
    <xdr:from>
      <xdr:col>3</xdr:col>
      <xdr:colOff>95251</xdr:colOff>
      <xdr:row>0</xdr:row>
      <xdr:rowOff>94274</xdr:rowOff>
    </xdr:from>
    <xdr:ext cx="1905000" cy="322382"/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1" y="94274"/>
          <a:ext cx="1905000" cy="3223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royalenfield.com/in/en/motorcycles/bullet-350/" TargetMode="External"/><Relationship Id="rId7" Type="http://schemas.openxmlformats.org/officeDocument/2006/relationships/hyperlink" Target="https://www.royalenfield.com/in/en/motorcycles/guerrilla-450/" TargetMode="External"/><Relationship Id="rId2" Type="http://schemas.openxmlformats.org/officeDocument/2006/relationships/hyperlink" Target="https://www.royalenfield.com/in/en/motorcycles/hunter-350/" TargetMode="External"/><Relationship Id="rId1" Type="http://schemas.openxmlformats.org/officeDocument/2006/relationships/hyperlink" Target="https://www.royalenfield.com/in/en/motorcycles/classic-350/" TargetMode="External"/><Relationship Id="rId6" Type="http://schemas.openxmlformats.org/officeDocument/2006/relationships/hyperlink" Target="https://www.royalenfield.com/in/en/motorcycles/scram-440/" TargetMode="External"/><Relationship Id="rId5" Type="http://schemas.openxmlformats.org/officeDocument/2006/relationships/hyperlink" Target="https://www.royalenfield.com/in/en/motorcycles/goan-classic-350/" TargetMode="External"/><Relationship Id="rId4" Type="http://schemas.openxmlformats.org/officeDocument/2006/relationships/hyperlink" Target="https://www.royalenfield.com/in/en/motorcycles/mete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7"/>
  <sheetViews>
    <sheetView tabSelected="1" topLeftCell="A40" workbookViewId="0">
      <selection sqref="A1:XFD1048576"/>
    </sheetView>
  </sheetViews>
  <sheetFormatPr defaultColWidth="30.85546875" defaultRowHeight="15" x14ac:dyDescent="0.25"/>
  <sheetData>
    <row r="3" spans="1:6" ht="45" x14ac:dyDescent="0.25">
      <c r="A3" s="1" t="s">
        <v>0</v>
      </c>
      <c r="B3" s="2"/>
      <c r="C3" s="3" t="s">
        <v>1</v>
      </c>
      <c r="D3" s="3" t="s">
        <v>2</v>
      </c>
      <c r="E3" s="3" t="s">
        <v>3</v>
      </c>
      <c r="F3" s="4" t="s">
        <v>4</v>
      </c>
    </row>
    <row r="4" spans="1:6" ht="15.75" x14ac:dyDescent="0.25">
      <c r="A4" s="1"/>
      <c r="B4" s="5" t="s">
        <v>5</v>
      </c>
      <c r="C4" s="6">
        <v>137640</v>
      </c>
      <c r="D4" s="7">
        <v>14191.292992890001</v>
      </c>
      <c r="E4" s="8">
        <v>17405</v>
      </c>
      <c r="F4" s="9">
        <f>SUM(C4:E4)</f>
        <v>169236.29299289</v>
      </c>
    </row>
    <row r="5" spans="1:6" ht="15.75" x14ac:dyDescent="0.25">
      <c r="A5" s="1"/>
      <c r="B5" s="10" t="s">
        <v>6</v>
      </c>
      <c r="C5" s="11">
        <v>162292</v>
      </c>
      <c r="D5" s="12">
        <v>14982.231236822001</v>
      </c>
      <c r="E5" s="13">
        <v>20423</v>
      </c>
      <c r="F5" s="14">
        <f t="shared" ref="F5:F10" si="0">SUM(C5:E5)</f>
        <v>197697.231236822</v>
      </c>
    </row>
    <row r="6" spans="1:6" ht="15.75" x14ac:dyDescent="0.25">
      <c r="A6" s="1"/>
      <c r="B6" s="5" t="s">
        <v>7</v>
      </c>
      <c r="C6" s="6">
        <v>162292</v>
      </c>
      <c r="D6" s="7">
        <v>14982.231236822001</v>
      </c>
      <c r="E6" s="8">
        <v>20423</v>
      </c>
      <c r="F6" s="9">
        <f t="shared" si="0"/>
        <v>197697.231236822</v>
      </c>
    </row>
    <row r="7" spans="1:6" ht="15.75" x14ac:dyDescent="0.25">
      <c r="A7" s="1"/>
      <c r="B7" s="10" t="s">
        <v>8</v>
      </c>
      <c r="C7" s="11">
        <v>162292</v>
      </c>
      <c r="D7" s="12">
        <v>14982.231236822001</v>
      </c>
      <c r="E7" s="13">
        <v>20423</v>
      </c>
      <c r="F7" s="14">
        <f t="shared" si="0"/>
        <v>197697.231236822</v>
      </c>
    </row>
    <row r="8" spans="1:6" ht="15.75" x14ac:dyDescent="0.25">
      <c r="A8" s="1"/>
      <c r="B8" s="5" t="s">
        <v>9</v>
      </c>
      <c r="C8" s="6">
        <v>166883</v>
      </c>
      <c r="D8" s="7">
        <v>15129.529528153002</v>
      </c>
      <c r="E8" s="8">
        <v>20984</v>
      </c>
      <c r="F8" s="9">
        <f t="shared" si="0"/>
        <v>202996.52952815301</v>
      </c>
    </row>
    <row r="9" spans="1:6" ht="15.75" x14ac:dyDescent="0.25">
      <c r="A9" s="1"/>
      <c r="B9" s="10" t="s">
        <v>10</v>
      </c>
      <c r="C9" s="11">
        <v>166883</v>
      </c>
      <c r="D9" s="12">
        <v>15129.529528153002</v>
      </c>
      <c r="E9" s="13">
        <v>20984</v>
      </c>
      <c r="F9" s="14">
        <f t="shared" si="0"/>
        <v>202996.52952815301</v>
      </c>
    </row>
    <row r="10" spans="1:6" ht="15.75" x14ac:dyDescent="0.25">
      <c r="A10" s="1"/>
      <c r="B10" s="5" t="s">
        <v>11</v>
      </c>
      <c r="C10" s="6">
        <v>166883</v>
      </c>
      <c r="D10" s="7">
        <v>15129.529528153002</v>
      </c>
      <c r="E10" s="8">
        <v>20984</v>
      </c>
      <c r="F10" s="9">
        <f t="shared" si="0"/>
        <v>202996.52952815301</v>
      </c>
    </row>
    <row r="11" spans="1:6" ht="45" x14ac:dyDescent="0.25">
      <c r="A11" s="1" t="s">
        <v>12</v>
      </c>
      <c r="B11" s="5"/>
      <c r="C11" s="3" t="s">
        <v>1</v>
      </c>
      <c r="D11" s="3" t="s">
        <v>2</v>
      </c>
      <c r="E11" s="3" t="s">
        <v>3</v>
      </c>
      <c r="F11" s="4" t="s">
        <v>4</v>
      </c>
    </row>
    <row r="12" spans="1:6" ht="15.75" x14ac:dyDescent="0.25">
      <c r="A12" s="1"/>
      <c r="B12" s="5" t="s">
        <v>13</v>
      </c>
      <c r="C12" s="15">
        <v>162161</v>
      </c>
      <c r="D12" s="16">
        <v>14944.044875151001</v>
      </c>
      <c r="E12" s="15">
        <v>20407</v>
      </c>
      <c r="F12" s="9">
        <f>SUM(C12:E12)</f>
        <v>197512.04487515101</v>
      </c>
    </row>
    <row r="13" spans="1:6" ht="15.75" x14ac:dyDescent="0.25">
      <c r="A13" s="1"/>
      <c r="B13" s="10" t="s">
        <v>14</v>
      </c>
      <c r="C13" s="17">
        <v>162795</v>
      </c>
      <c r="D13" s="18">
        <v>15392.709502894999</v>
      </c>
      <c r="E13" s="17">
        <v>20484</v>
      </c>
      <c r="F13" s="14">
        <f t="shared" ref="F13:F16" si="1">SUM(C13:E13)</f>
        <v>198671.70950289501</v>
      </c>
    </row>
    <row r="14" spans="1:6" ht="15.75" x14ac:dyDescent="0.25">
      <c r="A14" s="1"/>
      <c r="B14" s="5" t="s">
        <v>15</v>
      </c>
      <c r="C14" s="15">
        <v>185187</v>
      </c>
      <c r="D14" s="16">
        <v>15682.814305817001</v>
      </c>
      <c r="E14" s="15">
        <v>23225</v>
      </c>
      <c r="F14" s="9">
        <f t="shared" si="1"/>
        <v>224094.81430581701</v>
      </c>
    </row>
    <row r="15" spans="1:6" ht="15.75" x14ac:dyDescent="0.25">
      <c r="A15" s="1"/>
      <c r="B15" s="10" t="s">
        <v>16</v>
      </c>
      <c r="C15" s="17">
        <v>185187</v>
      </c>
      <c r="D15" s="18">
        <v>15682.814305817001</v>
      </c>
      <c r="E15" s="17">
        <v>23225</v>
      </c>
      <c r="F15" s="14">
        <f t="shared" si="1"/>
        <v>224094.81430581701</v>
      </c>
    </row>
    <row r="16" spans="1:6" ht="15.75" x14ac:dyDescent="0.25">
      <c r="A16" s="1"/>
      <c r="B16" s="5" t="s">
        <v>17</v>
      </c>
      <c r="C16" s="15">
        <v>202409</v>
      </c>
      <c r="D16" s="16">
        <v>16235.367382119002</v>
      </c>
      <c r="E16" s="15">
        <v>25333</v>
      </c>
      <c r="F16" s="9">
        <f t="shared" si="1"/>
        <v>243977.367382119</v>
      </c>
    </row>
    <row r="17" spans="1:6" ht="45" x14ac:dyDescent="0.25">
      <c r="A17" s="1" t="s">
        <v>18</v>
      </c>
      <c r="B17" s="2"/>
      <c r="C17" s="3" t="s">
        <v>1</v>
      </c>
      <c r="D17" s="3" t="s">
        <v>2</v>
      </c>
      <c r="E17" s="3" t="s">
        <v>3</v>
      </c>
      <c r="F17" s="4" t="s">
        <v>4</v>
      </c>
    </row>
    <row r="18" spans="1:6" ht="15.75" x14ac:dyDescent="0.25">
      <c r="A18" s="1"/>
      <c r="B18" s="5" t="s">
        <v>19</v>
      </c>
      <c r="C18" s="15">
        <v>181118</v>
      </c>
      <c r="D18" s="19">
        <v>15531.024349087998</v>
      </c>
      <c r="E18" s="15">
        <v>22727</v>
      </c>
      <c r="F18" s="9">
        <f>SUM(C18:E18)</f>
        <v>219376.02434908799</v>
      </c>
    </row>
    <row r="19" spans="1:6" ht="15.75" x14ac:dyDescent="0.25">
      <c r="A19" s="1"/>
      <c r="B19" s="10" t="s">
        <v>20</v>
      </c>
      <c r="C19" s="17">
        <v>183784</v>
      </c>
      <c r="D19" s="20">
        <v>15616.560668994001</v>
      </c>
      <c r="E19" s="17">
        <v>23053</v>
      </c>
      <c r="F19" s="14">
        <f t="shared" ref="F19:F26" si="2">SUM(C19:E19)</f>
        <v>222453.560668994</v>
      </c>
    </row>
    <row r="20" spans="1:6" ht="15.75" x14ac:dyDescent="0.25">
      <c r="A20" s="1"/>
      <c r="B20" s="5" t="s">
        <v>21</v>
      </c>
      <c r="C20" s="15">
        <v>187141</v>
      </c>
      <c r="D20" s="19">
        <v>15724.267130331</v>
      </c>
      <c r="E20" s="15">
        <v>23464</v>
      </c>
      <c r="F20" s="9">
        <f t="shared" si="2"/>
        <v>226329.26713033099</v>
      </c>
    </row>
    <row r="21" spans="1:6" ht="15.75" x14ac:dyDescent="0.25">
      <c r="A21" s="1"/>
      <c r="B21" s="10" t="s">
        <v>22</v>
      </c>
      <c r="C21" s="17">
        <v>187141</v>
      </c>
      <c r="D21" s="20">
        <v>15724.267130331</v>
      </c>
      <c r="E21" s="17">
        <v>23464</v>
      </c>
      <c r="F21" s="14">
        <f t="shared" si="2"/>
        <v>226329.26713033099</v>
      </c>
    </row>
    <row r="22" spans="1:6" ht="15.75" x14ac:dyDescent="0.25">
      <c r="A22" s="1"/>
      <c r="B22" s="5" t="s">
        <v>23</v>
      </c>
      <c r="C22" s="15">
        <v>191366</v>
      </c>
      <c r="D22" s="19">
        <v>15859.822626055999</v>
      </c>
      <c r="E22" s="15">
        <v>23981</v>
      </c>
      <c r="F22" s="9">
        <f t="shared" si="2"/>
        <v>231206.822626056</v>
      </c>
    </row>
    <row r="23" spans="1:6" ht="15.75" x14ac:dyDescent="0.25">
      <c r="A23" s="1"/>
      <c r="B23" s="10" t="s">
        <v>24</v>
      </c>
      <c r="C23" s="17">
        <v>202617</v>
      </c>
      <c r="D23" s="20">
        <v>16220.801296447002</v>
      </c>
      <c r="E23" s="17">
        <v>25368</v>
      </c>
      <c r="F23" s="14">
        <f t="shared" si="2"/>
        <v>244205.801296447</v>
      </c>
    </row>
    <row r="24" spans="1:6" ht="15.75" x14ac:dyDescent="0.25">
      <c r="A24" s="1"/>
      <c r="B24" s="5" t="s">
        <v>25</v>
      </c>
      <c r="C24" s="15">
        <v>211062</v>
      </c>
      <c r="D24" s="19">
        <v>16491.751867192001</v>
      </c>
      <c r="E24" s="15">
        <v>26392</v>
      </c>
      <c r="F24" s="9">
        <f t="shared" si="2"/>
        <v>253945.75186719201</v>
      </c>
    </row>
    <row r="25" spans="1:6" ht="15.75" x14ac:dyDescent="0.25">
      <c r="A25" s="1"/>
      <c r="B25" s="10" t="s">
        <v>26</v>
      </c>
      <c r="C25" s="17">
        <v>211062</v>
      </c>
      <c r="D25" s="20">
        <v>16491.751867192001</v>
      </c>
      <c r="E25" s="17">
        <v>26392</v>
      </c>
      <c r="F25" s="14">
        <f t="shared" si="2"/>
        <v>253945.75186719201</v>
      </c>
    </row>
    <row r="26" spans="1:6" ht="15.75" x14ac:dyDescent="0.25">
      <c r="A26" s="1"/>
      <c r="B26" s="5" t="s">
        <v>27</v>
      </c>
      <c r="C26" s="15">
        <v>215750</v>
      </c>
      <c r="D26" s="19">
        <v>16642.162320199997</v>
      </c>
      <c r="E26" s="15">
        <v>26966</v>
      </c>
      <c r="F26" s="9">
        <f t="shared" si="2"/>
        <v>259358.1623202</v>
      </c>
    </row>
    <row r="27" spans="1:6" ht="45" x14ac:dyDescent="0.25">
      <c r="A27" s="1" t="s">
        <v>28</v>
      </c>
      <c r="B27" s="2"/>
      <c r="C27" s="3" t="s">
        <v>1</v>
      </c>
      <c r="D27" s="3" t="s">
        <v>2</v>
      </c>
      <c r="E27" s="3" t="s">
        <v>3</v>
      </c>
      <c r="F27" s="4" t="s">
        <v>4</v>
      </c>
    </row>
    <row r="28" spans="1:6" ht="15.75" x14ac:dyDescent="0.25">
      <c r="A28" s="1"/>
      <c r="B28" s="21" t="s">
        <v>29</v>
      </c>
      <c r="C28" s="6">
        <v>195762</v>
      </c>
      <c r="D28" s="7">
        <v>15646</v>
      </c>
      <c r="E28" s="6">
        <v>24519</v>
      </c>
      <c r="F28" s="9">
        <f>SUM(C28:E28)</f>
        <v>235927</v>
      </c>
    </row>
    <row r="29" spans="1:6" ht="15.75" x14ac:dyDescent="0.25">
      <c r="A29" s="1"/>
      <c r="B29" s="22" t="s">
        <v>30</v>
      </c>
      <c r="C29" s="11">
        <v>195762</v>
      </c>
      <c r="D29" s="12">
        <v>15646</v>
      </c>
      <c r="E29" s="11">
        <v>24519</v>
      </c>
      <c r="F29" s="14">
        <f t="shared" ref="F29:F34" si="3">SUM(C29:E29)</f>
        <v>235927</v>
      </c>
    </row>
    <row r="30" spans="1:6" ht="15.75" x14ac:dyDescent="0.25">
      <c r="A30" s="1"/>
      <c r="B30" s="21" t="s">
        <v>31</v>
      </c>
      <c r="C30" s="6">
        <v>203419</v>
      </c>
      <c r="D30" s="7">
        <v>16234</v>
      </c>
      <c r="E30" s="6">
        <v>25456</v>
      </c>
      <c r="F30" s="9">
        <f t="shared" si="3"/>
        <v>245109</v>
      </c>
    </row>
    <row r="31" spans="1:6" ht="15.75" x14ac:dyDescent="0.25">
      <c r="A31" s="1"/>
      <c r="B31" s="22" t="s">
        <v>32</v>
      </c>
      <c r="C31" s="11">
        <v>203419</v>
      </c>
      <c r="D31" s="12">
        <v>16234</v>
      </c>
      <c r="E31" s="11">
        <v>25456</v>
      </c>
      <c r="F31" s="14">
        <f t="shared" si="3"/>
        <v>245109</v>
      </c>
    </row>
    <row r="32" spans="1:6" ht="15.75" x14ac:dyDescent="0.25">
      <c r="A32" s="1"/>
      <c r="B32" s="21" t="s">
        <v>33</v>
      </c>
      <c r="C32" s="6">
        <v>206290</v>
      </c>
      <c r="D32" s="7">
        <v>16326</v>
      </c>
      <c r="E32" s="6">
        <v>25808</v>
      </c>
      <c r="F32" s="9">
        <f t="shared" si="3"/>
        <v>248424</v>
      </c>
    </row>
    <row r="33" spans="1:6" ht="15.75" x14ac:dyDescent="0.25">
      <c r="A33" s="1"/>
      <c r="B33" s="22" t="s">
        <v>34</v>
      </c>
      <c r="C33" s="11">
        <v>206290</v>
      </c>
      <c r="D33" s="12">
        <v>16326</v>
      </c>
      <c r="E33" s="11">
        <v>25808</v>
      </c>
      <c r="F33" s="14">
        <f t="shared" si="3"/>
        <v>248424</v>
      </c>
    </row>
    <row r="34" spans="1:6" ht="15.75" x14ac:dyDescent="0.25">
      <c r="A34" s="1"/>
      <c r="B34" s="21" t="s">
        <v>35</v>
      </c>
      <c r="C34" s="6">
        <v>215882</v>
      </c>
      <c r="D34" s="7">
        <v>16628</v>
      </c>
      <c r="E34" s="6">
        <v>26982</v>
      </c>
      <c r="F34" s="9">
        <f t="shared" si="3"/>
        <v>259492</v>
      </c>
    </row>
    <row r="35" spans="1:6" ht="45" x14ac:dyDescent="0.25">
      <c r="A35" s="23" t="s">
        <v>36</v>
      </c>
      <c r="B35" s="2"/>
      <c r="C35" s="3" t="s">
        <v>1</v>
      </c>
      <c r="D35" s="3" t="s">
        <v>2</v>
      </c>
      <c r="E35" s="3" t="s">
        <v>3</v>
      </c>
      <c r="F35" s="4" t="s">
        <v>4</v>
      </c>
    </row>
    <row r="36" spans="1:6" ht="15.75" x14ac:dyDescent="0.25">
      <c r="A36" s="23"/>
      <c r="B36" s="5" t="s">
        <v>37</v>
      </c>
      <c r="C36" s="15">
        <v>217934</v>
      </c>
      <c r="D36" s="16">
        <v>16729.225753743998</v>
      </c>
      <c r="E36" s="15">
        <v>27233</v>
      </c>
      <c r="F36" s="9">
        <f>SUM(C36:E36)</f>
        <v>261896.22575374399</v>
      </c>
    </row>
    <row r="37" spans="1:6" ht="15.75" x14ac:dyDescent="0.25">
      <c r="A37" s="23"/>
      <c r="B37" s="10" t="s">
        <v>38</v>
      </c>
      <c r="C37" s="17">
        <v>217934</v>
      </c>
      <c r="D37" s="18">
        <v>16729.225753743998</v>
      </c>
      <c r="E37" s="17">
        <v>27233</v>
      </c>
      <c r="F37" s="14">
        <f>SUM(C37:E37)</f>
        <v>261896.22575374399</v>
      </c>
    </row>
    <row r="38" spans="1:6" ht="15.75" x14ac:dyDescent="0.25">
      <c r="A38" s="23"/>
      <c r="B38" s="5" t="s">
        <v>39</v>
      </c>
      <c r="C38" s="15">
        <v>220716</v>
      </c>
      <c r="D38" s="16">
        <v>16818.483834006001</v>
      </c>
      <c r="E38" s="15">
        <v>27574</v>
      </c>
      <c r="F38" s="9">
        <f>SUM(C38:E38)</f>
        <v>265108.48383400601</v>
      </c>
    </row>
    <row r="39" spans="1:6" ht="15.75" x14ac:dyDescent="0.25">
      <c r="A39" s="23"/>
      <c r="B39" s="10" t="s">
        <v>40</v>
      </c>
      <c r="C39" s="17">
        <v>220716</v>
      </c>
      <c r="D39" s="18">
        <v>16818.483834006001</v>
      </c>
      <c r="E39" s="17">
        <v>27574</v>
      </c>
      <c r="F39" s="14">
        <f>SUM(C39:E39)</f>
        <v>265108.48383400601</v>
      </c>
    </row>
    <row r="40" spans="1:6" ht="45" x14ac:dyDescent="0.25">
      <c r="A40" s="1" t="s">
        <v>41</v>
      </c>
      <c r="B40" s="5"/>
      <c r="C40" s="3" t="s">
        <v>1</v>
      </c>
      <c r="D40" s="3" t="s">
        <v>2</v>
      </c>
      <c r="E40" s="3" t="s">
        <v>3</v>
      </c>
      <c r="F40" s="4" t="s">
        <v>4</v>
      </c>
    </row>
    <row r="41" spans="1:6" ht="15.75" x14ac:dyDescent="0.25">
      <c r="A41" s="1"/>
      <c r="B41" s="5" t="s">
        <v>42</v>
      </c>
      <c r="C41" s="15">
        <v>223131</v>
      </c>
      <c r="D41" s="16">
        <v>25974.135540310999</v>
      </c>
      <c r="E41" s="15">
        <v>27869</v>
      </c>
      <c r="F41" s="24">
        <f>SUM(C41:E41)</f>
        <v>276974.13554031099</v>
      </c>
    </row>
    <row r="42" spans="1:6" ht="15.75" x14ac:dyDescent="0.25">
      <c r="A42" s="1"/>
      <c r="B42" s="10" t="s">
        <v>43</v>
      </c>
      <c r="C42" s="17">
        <v>223131</v>
      </c>
      <c r="D42" s="18">
        <v>25974.135540310999</v>
      </c>
      <c r="E42" s="17">
        <v>27869</v>
      </c>
      <c r="F42" s="25">
        <f t="shared" ref="F42:F45" si="4">SUM(C42:E42)</f>
        <v>276974.13554031099</v>
      </c>
    </row>
    <row r="43" spans="1:6" ht="15.75" x14ac:dyDescent="0.25">
      <c r="A43" s="1"/>
      <c r="B43" s="5" t="s">
        <v>44</v>
      </c>
      <c r="C43" s="15">
        <v>230641</v>
      </c>
      <c r="D43" s="16">
        <v>26222.159155620997</v>
      </c>
      <c r="E43" s="15">
        <v>28788</v>
      </c>
      <c r="F43" s="24">
        <f t="shared" si="4"/>
        <v>285651.15915562096</v>
      </c>
    </row>
    <row r="44" spans="1:6" ht="15.75" x14ac:dyDescent="0.25">
      <c r="A44" s="1"/>
      <c r="B44" s="10" t="s">
        <v>45</v>
      </c>
      <c r="C44" s="17">
        <v>230641</v>
      </c>
      <c r="D44" s="18">
        <v>26222.159155620997</v>
      </c>
      <c r="E44" s="17">
        <v>28788</v>
      </c>
      <c r="F44" s="25">
        <f t="shared" si="4"/>
        <v>285651.15915562096</v>
      </c>
    </row>
    <row r="45" spans="1:6" ht="15.75" x14ac:dyDescent="0.25">
      <c r="A45" s="1"/>
      <c r="B45" s="5" t="s">
        <v>46</v>
      </c>
      <c r="C45" s="15">
        <v>230641</v>
      </c>
      <c r="D45" s="16">
        <v>26222.159155620997</v>
      </c>
      <c r="E45" s="15">
        <v>28788</v>
      </c>
      <c r="F45" s="24">
        <f t="shared" si="4"/>
        <v>285651.15915562096</v>
      </c>
    </row>
    <row r="46" spans="1:6" ht="45" x14ac:dyDescent="0.25">
      <c r="A46" s="26"/>
      <c r="B46" s="2"/>
      <c r="C46" s="3" t="s">
        <v>1</v>
      </c>
      <c r="D46" s="3" t="s">
        <v>2</v>
      </c>
      <c r="E46" s="3" t="s">
        <v>3</v>
      </c>
      <c r="F46" s="4" t="s">
        <v>4</v>
      </c>
    </row>
    <row r="47" spans="1:6" ht="15.75" x14ac:dyDescent="0.25">
      <c r="A47" s="1" t="s">
        <v>47</v>
      </c>
      <c r="B47" s="5" t="s">
        <v>48</v>
      </c>
      <c r="C47" s="15">
        <v>256387</v>
      </c>
      <c r="D47" s="16">
        <v>27301.828452846999</v>
      </c>
      <c r="E47" s="15">
        <v>31940</v>
      </c>
      <c r="F47" s="24">
        <f>SUM(C47:E47)</f>
        <v>315628.82845284702</v>
      </c>
    </row>
    <row r="48" spans="1:6" ht="15.75" x14ac:dyDescent="0.25">
      <c r="A48" s="1"/>
      <c r="B48" s="10" t="s">
        <v>49</v>
      </c>
      <c r="C48" s="17">
        <v>256387</v>
      </c>
      <c r="D48" s="18">
        <v>27301.828452846999</v>
      </c>
      <c r="E48" s="17">
        <v>31940</v>
      </c>
      <c r="F48" s="25">
        <f t="shared" ref="F48:F55" si="5">SUM(C48:E48)</f>
        <v>315628.82845284702</v>
      </c>
    </row>
    <row r="49" spans="1:6" ht="15.75" x14ac:dyDescent="0.25">
      <c r="A49" s="1"/>
      <c r="B49" s="5" t="s">
        <v>50</v>
      </c>
      <c r="C49" s="15">
        <v>267116</v>
      </c>
      <c r="D49" s="16">
        <v>27656.162057196001</v>
      </c>
      <c r="E49" s="15">
        <v>33253</v>
      </c>
      <c r="F49" s="24">
        <f t="shared" si="5"/>
        <v>328025.16205719602</v>
      </c>
    </row>
    <row r="50" spans="1:6" ht="15.75" x14ac:dyDescent="0.25">
      <c r="A50" s="1"/>
      <c r="B50" s="10" t="s">
        <v>51</v>
      </c>
      <c r="C50" s="17">
        <v>267116</v>
      </c>
      <c r="D50" s="18">
        <v>27656.162057196001</v>
      </c>
      <c r="E50" s="17">
        <v>33253</v>
      </c>
      <c r="F50" s="25">
        <f t="shared" si="5"/>
        <v>328025.16205719602</v>
      </c>
    </row>
    <row r="51" spans="1:6" ht="15.75" x14ac:dyDescent="0.25">
      <c r="A51" s="1"/>
      <c r="B51" s="5" t="s">
        <v>52</v>
      </c>
      <c r="C51" s="15">
        <v>267116</v>
      </c>
      <c r="D51" s="16">
        <v>27656.162057196001</v>
      </c>
      <c r="E51" s="15">
        <v>33253</v>
      </c>
      <c r="F51" s="24">
        <f t="shared" si="5"/>
        <v>328025.16205719602</v>
      </c>
    </row>
    <row r="52" spans="1:6" ht="15.75" x14ac:dyDescent="0.25">
      <c r="A52" s="1"/>
      <c r="B52" s="10" t="s">
        <v>53</v>
      </c>
      <c r="C52" s="17">
        <v>267116</v>
      </c>
      <c r="D52" s="18">
        <v>27656.162057196001</v>
      </c>
      <c r="E52" s="17">
        <v>33253</v>
      </c>
      <c r="F52" s="25">
        <f t="shared" si="5"/>
        <v>328025.16205719602</v>
      </c>
    </row>
    <row r="53" spans="1:6" ht="15.75" x14ac:dyDescent="0.25">
      <c r="A53" s="1"/>
      <c r="B53" s="5" t="s">
        <v>54</v>
      </c>
      <c r="C53" s="15">
        <v>267116</v>
      </c>
      <c r="D53" s="16">
        <v>27656.162057196001</v>
      </c>
      <c r="E53" s="15">
        <v>33253</v>
      </c>
      <c r="F53" s="24">
        <f t="shared" si="5"/>
        <v>328025.16205719602</v>
      </c>
    </row>
    <row r="54" spans="1:6" ht="15.75" x14ac:dyDescent="0.25">
      <c r="A54" s="1"/>
      <c r="B54" s="10" t="s">
        <v>55</v>
      </c>
      <c r="C54" s="17">
        <v>272479</v>
      </c>
      <c r="D54" s="18">
        <v>27833.279320699003</v>
      </c>
      <c r="E54" s="17">
        <v>33909</v>
      </c>
      <c r="F54" s="25">
        <f t="shared" si="5"/>
        <v>334221.27932069899</v>
      </c>
    </row>
    <row r="55" spans="1:6" ht="15.75" x14ac:dyDescent="0.25">
      <c r="A55" s="26"/>
      <c r="B55" s="5" t="s">
        <v>56</v>
      </c>
      <c r="C55" s="15">
        <v>272479</v>
      </c>
      <c r="D55" s="16">
        <v>27833.279320699003</v>
      </c>
      <c r="E55" s="15">
        <v>33909</v>
      </c>
      <c r="F55" s="24">
        <f t="shared" si="5"/>
        <v>334221.27932069899</v>
      </c>
    </row>
    <row r="56" spans="1:6" ht="45" x14ac:dyDescent="0.25">
      <c r="A56" s="1" t="s">
        <v>57</v>
      </c>
      <c r="B56" s="27"/>
      <c r="C56" s="3" t="s">
        <v>1</v>
      </c>
      <c r="D56" s="3" t="s">
        <v>2</v>
      </c>
      <c r="E56" s="3" t="s">
        <v>3</v>
      </c>
      <c r="F56" s="4" t="s">
        <v>4</v>
      </c>
    </row>
    <row r="57" spans="1:6" ht="15.75" x14ac:dyDescent="0.25">
      <c r="A57" s="1"/>
      <c r="B57" s="27" t="s">
        <v>58</v>
      </c>
      <c r="C57" s="15">
        <v>305736</v>
      </c>
      <c r="D57" s="16">
        <v>28959.229182515999</v>
      </c>
      <c r="E57" s="15">
        <v>37980</v>
      </c>
      <c r="F57" s="24">
        <f>SUM(C57:E57)</f>
        <v>372675.22918251599</v>
      </c>
    </row>
    <row r="58" spans="1:6" ht="15.75" x14ac:dyDescent="0.25">
      <c r="A58" s="1"/>
      <c r="B58" s="28" t="s">
        <v>59</v>
      </c>
      <c r="C58" s="17">
        <v>310028</v>
      </c>
      <c r="D58" s="18">
        <v>29100.975834567998</v>
      </c>
      <c r="E58" s="17">
        <v>38505</v>
      </c>
      <c r="F58" s="25">
        <f t="shared" ref="F58:F62" si="6">SUM(C58:E58)</f>
        <v>377633.97583456797</v>
      </c>
    </row>
    <row r="59" spans="1:6" ht="15.75" x14ac:dyDescent="0.25">
      <c r="A59" s="1"/>
      <c r="B59" s="27" t="s">
        <v>60</v>
      </c>
      <c r="C59" s="15">
        <v>310028</v>
      </c>
      <c r="D59" s="16">
        <v>29100.975834567998</v>
      </c>
      <c r="E59" s="15">
        <v>38505</v>
      </c>
      <c r="F59" s="24">
        <f t="shared" si="6"/>
        <v>377633.97583456797</v>
      </c>
    </row>
    <row r="60" spans="1:6" ht="15.75" x14ac:dyDescent="0.25">
      <c r="A60" s="1"/>
      <c r="B60" s="28" t="s">
        <v>61</v>
      </c>
      <c r="C60" s="17">
        <v>314319</v>
      </c>
      <c r="D60" s="18">
        <v>29242.689460838996</v>
      </c>
      <c r="E60" s="17">
        <v>39031</v>
      </c>
      <c r="F60" s="25">
        <f t="shared" si="6"/>
        <v>382592.68946083897</v>
      </c>
    </row>
    <row r="61" spans="1:6" ht="15.75" x14ac:dyDescent="0.25">
      <c r="A61" s="1"/>
      <c r="B61" s="27" t="s">
        <v>62</v>
      </c>
      <c r="C61" s="15">
        <v>319682</v>
      </c>
      <c r="D61" s="16">
        <v>29419.806724341997</v>
      </c>
      <c r="E61" s="15">
        <v>39687</v>
      </c>
      <c r="F61" s="24">
        <f t="shared" si="6"/>
        <v>388788.80672434199</v>
      </c>
    </row>
    <row r="62" spans="1:6" ht="15.75" x14ac:dyDescent="0.25">
      <c r="A62" s="29"/>
      <c r="B62" s="28" t="s">
        <v>63</v>
      </c>
      <c r="C62" s="17">
        <v>337036</v>
      </c>
      <c r="D62" s="18">
        <v>31420</v>
      </c>
      <c r="E62" s="17">
        <v>41853</v>
      </c>
      <c r="F62" s="25">
        <f t="shared" si="6"/>
        <v>410309</v>
      </c>
    </row>
    <row r="63" spans="1:6" ht="45" x14ac:dyDescent="0.25">
      <c r="A63" s="1" t="s">
        <v>64</v>
      </c>
      <c r="B63" s="2"/>
      <c r="C63" s="3" t="s">
        <v>1</v>
      </c>
      <c r="D63" s="3" t="s">
        <v>2</v>
      </c>
      <c r="E63" s="3" t="s">
        <v>3</v>
      </c>
      <c r="F63" s="4" t="s">
        <v>4</v>
      </c>
    </row>
    <row r="64" spans="1:6" ht="15.75" x14ac:dyDescent="0.25">
      <c r="A64" s="1"/>
      <c r="B64" s="5" t="s">
        <v>65</v>
      </c>
      <c r="C64" s="15">
        <v>361243</v>
      </c>
      <c r="D64" s="16">
        <v>30797.701105232998</v>
      </c>
      <c r="E64" s="15">
        <v>44774</v>
      </c>
      <c r="F64" s="9">
        <f>SUM(C64:E64)</f>
        <v>436814.70110523299</v>
      </c>
    </row>
    <row r="65" spans="1:6" ht="15.75" x14ac:dyDescent="0.25">
      <c r="A65" s="1"/>
      <c r="B65" s="10" t="s">
        <v>66</v>
      </c>
      <c r="C65" s="17">
        <v>361243</v>
      </c>
      <c r="D65" s="18">
        <v>30797.701105232998</v>
      </c>
      <c r="E65" s="17">
        <v>44774</v>
      </c>
      <c r="F65" s="14">
        <f t="shared" ref="F65:F67" si="7">SUM(C65:E65)</f>
        <v>436814.70110523299</v>
      </c>
    </row>
    <row r="66" spans="1:6" ht="15.75" x14ac:dyDescent="0.25">
      <c r="A66" s="1"/>
      <c r="B66" s="5" t="s">
        <v>67</v>
      </c>
      <c r="C66" s="15">
        <v>365995</v>
      </c>
      <c r="D66" s="16">
        <v>30954.639616544999</v>
      </c>
      <c r="E66" s="15">
        <v>45356</v>
      </c>
      <c r="F66" s="9">
        <f t="shared" si="7"/>
        <v>442305.639616545</v>
      </c>
    </row>
    <row r="67" spans="1:6" ht="15.75" x14ac:dyDescent="0.25">
      <c r="A67" s="1"/>
      <c r="B67" s="10" t="s">
        <v>68</v>
      </c>
      <c r="C67" s="17">
        <v>375497</v>
      </c>
      <c r="D67" s="18">
        <v>31268.450587607</v>
      </c>
      <c r="E67" s="17">
        <v>46519</v>
      </c>
      <c r="F67" s="14">
        <f t="shared" si="7"/>
        <v>453284.45058760699</v>
      </c>
    </row>
    <row r="68" spans="1:6" ht="45" x14ac:dyDescent="0.25">
      <c r="A68" s="1" t="s">
        <v>69</v>
      </c>
      <c r="B68" s="2"/>
      <c r="C68" s="3" t="s">
        <v>1</v>
      </c>
      <c r="D68" s="3" t="s">
        <v>2</v>
      </c>
      <c r="E68" s="3" t="s">
        <v>3</v>
      </c>
      <c r="F68" s="4" t="s">
        <v>4</v>
      </c>
    </row>
    <row r="69" spans="1:6" ht="15.75" x14ac:dyDescent="0.25">
      <c r="A69" s="1"/>
      <c r="B69" s="5" t="s">
        <v>70</v>
      </c>
      <c r="C69" s="15">
        <v>332073</v>
      </c>
      <c r="D69" s="16">
        <v>29864.074495262998</v>
      </c>
      <c r="E69" s="15">
        <v>41204</v>
      </c>
      <c r="F69" s="9">
        <f>SUM(C69:E69)</f>
        <v>403141.07449526299</v>
      </c>
    </row>
    <row r="70" spans="1:6" ht="15.75" x14ac:dyDescent="0.25">
      <c r="A70" s="1"/>
      <c r="B70" s="10" t="s">
        <v>71</v>
      </c>
      <c r="C70" s="17">
        <v>332073</v>
      </c>
      <c r="D70" s="18">
        <v>29864.074495262998</v>
      </c>
      <c r="E70" s="17">
        <v>41204</v>
      </c>
      <c r="F70" s="14">
        <f t="shared" ref="F70:F74" si="8">SUM(C70:E70)</f>
        <v>403141.07449526299</v>
      </c>
    </row>
    <row r="71" spans="1:6" ht="15.75" x14ac:dyDescent="0.25">
      <c r="A71" s="1"/>
      <c r="B71" s="5" t="s">
        <v>72</v>
      </c>
      <c r="C71" s="15">
        <v>340845</v>
      </c>
      <c r="D71" s="16">
        <v>30153.776646194998</v>
      </c>
      <c r="E71" s="15">
        <v>42277</v>
      </c>
      <c r="F71" s="9">
        <f t="shared" si="8"/>
        <v>413275.77664619498</v>
      </c>
    </row>
    <row r="72" spans="1:6" ht="15.75" x14ac:dyDescent="0.25">
      <c r="A72" s="1"/>
      <c r="B72" s="10" t="s">
        <v>73</v>
      </c>
      <c r="C72" s="17">
        <v>351804</v>
      </c>
      <c r="D72" s="18">
        <v>30515.706180174006</v>
      </c>
      <c r="E72" s="17">
        <v>43619</v>
      </c>
      <c r="F72" s="14">
        <f t="shared" si="8"/>
        <v>425938.70618017402</v>
      </c>
    </row>
    <row r="73" spans="1:6" ht="15.75" x14ac:dyDescent="0.25">
      <c r="A73" s="1"/>
      <c r="B73" s="5" t="s">
        <v>74</v>
      </c>
      <c r="C73" s="15">
        <v>351804</v>
      </c>
      <c r="D73" s="16">
        <v>30515.706180174006</v>
      </c>
      <c r="E73" s="15">
        <v>43619</v>
      </c>
      <c r="F73" s="9">
        <f t="shared" si="8"/>
        <v>425938.70618017402</v>
      </c>
    </row>
    <row r="74" spans="1:6" ht="15.75" x14ac:dyDescent="0.25">
      <c r="A74" s="1"/>
      <c r="B74" s="10" t="s">
        <v>75</v>
      </c>
      <c r="C74" s="17">
        <v>362762</v>
      </c>
      <c r="D74" s="18">
        <v>30877.602688371997</v>
      </c>
      <c r="E74" s="17">
        <v>44960</v>
      </c>
      <c r="F74" s="14">
        <f t="shared" si="8"/>
        <v>438599.60268837202</v>
      </c>
    </row>
    <row r="75" spans="1:6" ht="45" x14ac:dyDescent="0.25">
      <c r="A75" s="1" t="s">
        <v>76</v>
      </c>
      <c r="B75" s="5"/>
      <c r="C75" s="3" t="s">
        <v>1</v>
      </c>
      <c r="D75" s="3" t="s">
        <v>2</v>
      </c>
      <c r="E75" s="3" t="s">
        <v>3</v>
      </c>
      <c r="F75" s="4" t="s">
        <v>4</v>
      </c>
    </row>
    <row r="76" spans="1:6" ht="15.75" x14ac:dyDescent="0.25">
      <c r="A76" s="1"/>
      <c r="B76" s="5" t="s">
        <v>77</v>
      </c>
      <c r="C76" s="15">
        <v>349609</v>
      </c>
      <c r="D76" s="16">
        <v>30443.214590879001</v>
      </c>
      <c r="E76" s="15">
        <v>43350</v>
      </c>
      <c r="F76" s="9">
        <f>SUM(C76:E76)</f>
        <v>423402.21459087898</v>
      </c>
    </row>
    <row r="77" spans="1:6" ht="15.75" x14ac:dyDescent="0.25">
      <c r="A77" s="1"/>
      <c r="B77" s="10" t="s">
        <v>78</v>
      </c>
      <c r="C77" s="17">
        <v>349609</v>
      </c>
      <c r="D77" s="18">
        <v>30443.214590879001</v>
      </c>
      <c r="E77" s="17">
        <v>43350</v>
      </c>
      <c r="F77" s="14">
        <f t="shared" ref="F77:F80" si="9">SUM(C77:E77)</f>
        <v>423402.21459087898</v>
      </c>
    </row>
    <row r="78" spans="1:6" ht="15.75" x14ac:dyDescent="0.25">
      <c r="A78" s="1"/>
      <c r="B78" s="5" t="s">
        <v>79</v>
      </c>
      <c r="C78" s="15">
        <v>371529</v>
      </c>
      <c r="D78" s="16">
        <v>31167.139710399006</v>
      </c>
      <c r="E78" s="15">
        <v>46033</v>
      </c>
      <c r="F78" s="9">
        <f t="shared" si="9"/>
        <v>448729.13971039903</v>
      </c>
    </row>
    <row r="79" spans="1:6" ht="15.75" x14ac:dyDescent="0.25">
      <c r="A79" s="1"/>
      <c r="B79" s="10" t="s">
        <v>80</v>
      </c>
      <c r="C79" s="17">
        <v>371529</v>
      </c>
      <c r="D79" s="18">
        <v>31167.139710399006</v>
      </c>
      <c r="E79" s="17">
        <v>46033</v>
      </c>
      <c r="F79" s="14">
        <f t="shared" si="9"/>
        <v>448729.13971039903</v>
      </c>
    </row>
    <row r="80" spans="1:6" ht="15.75" x14ac:dyDescent="0.25">
      <c r="A80" s="1"/>
      <c r="B80" s="5" t="s">
        <v>81</v>
      </c>
      <c r="C80" s="15">
        <v>378104</v>
      </c>
      <c r="D80" s="16">
        <v>31384.284220474001</v>
      </c>
      <c r="E80" s="15">
        <v>46838</v>
      </c>
      <c r="F80" s="9">
        <f t="shared" si="9"/>
        <v>456326.28422047402</v>
      </c>
    </row>
    <row r="81" spans="1:6" ht="45" x14ac:dyDescent="0.25">
      <c r="A81" s="30"/>
      <c r="B81" s="5"/>
      <c r="C81" s="3" t="s">
        <v>1</v>
      </c>
      <c r="D81" s="3" t="s">
        <v>2</v>
      </c>
      <c r="E81" s="3" t="s">
        <v>3</v>
      </c>
      <c r="F81" s="4" t="s">
        <v>4</v>
      </c>
    </row>
    <row r="82" spans="1:6" ht="15.75" x14ac:dyDescent="0.25">
      <c r="A82" s="1" t="s">
        <v>82</v>
      </c>
      <c r="B82" s="5" t="s">
        <v>83</v>
      </c>
      <c r="C82" s="15">
        <v>371675</v>
      </c>
      <c r="D82" s="16">
        <v>31179.395329874998</v>
      </c>
      <c r="E82" s="15">
        <v>46051</v>
      </c>
      <c r="F82" s="9">
        <f>SUM(C82:E82)</f>
        <v>448905.395329875</v>
      </c>
    </row>
    <row r="83" spans="1:6" ht="15.75" x14ac:dyDescent="0.25">
      <c r="A83" s="1"/>
      <c r="B83" s="10" t="s">
        <v>84</v>
      </c>
      <c r="C83" s="17">
        <v>377161</v>
      </c>
      <c r="D83" s="18">
        <v>31360.574764441</v>
      </c>
      <c r="E83" s="17">
        <v>46723</v>
      </c>
      <c r="F83" s="14">
        <f t="shared" ref="F83:F86" si="10">SUM(C83:E83)</f>
        <v>455244.574764441</v>
      </c>
    </row>
    <row r="84" spans="1:6" ht="15.75" x14ac:dyDescent="0.25">
      <c r="A84" s="1"/>
      <c r="B84" s="5" t="s">
        <v>85</v>
      </c>
      <c r="C84" s="15">
        <v>377161</v>
      </c>
      <c r="D84" s="16">
        <v>31360.574764441</v>
      </c>
      <c r="E84" s="15">
        <v>46723</v>
      </c>
      <c r="F84" s="9">
        <f t="shared" si="10"/>
        <v>455244.574764441</v>
      </c>
    </row>
    <row r="85" spans="1:6" ht="15.75" x14ac:dyDescent="0.25">
      <c r="A85" s="1"/>
      <c r="B85" s="10" t="s">
        <v>86</v>
      </c>
      <c r="C85" s="17">
        <v>384834</v>
      </c>
      <c r="D85" s="18">
        <v>31613.981582053999</v>
      </c>
      <c r="E85" s="17">
        <v>47662</v>
      </c>
      <c r="F85" s="14">
        <f t="shared" si="10"/>
        <v>464109.981582054</v>
      </c>
    </row>
    <row r="86" spans="1:6" ht="15.75" x14ac:dyDescent="0.25">
      <c r="A86" s="1"/>
      <c r="B86" s="5" t="s">
        <v>87</v>
      </c>
      <c r="C86" s="15">
        <v>393601</v>
      </c>
      <c r="D86" s="16">
        <v>31903.518604080997</v>
      </c>
      <c r="E86" s="15">
        <v>48735</v>
      </c>
      <c r="F86" s="9">
        <f t="shared" si="10"/>
        <v>474239.51860408101</v>
      </c>
    </row>
    <row r="87" spans="1:6" ht="45" x14ac:dyDescent="0.25">
      <c r="A87" s="26"/>
      <c r="B87" s="2"/>
      <c r="C87" s="3" t="s">
        <v>1</v>
      </c>
      <c r="D87" s="3" t="s">
        <v>2</v>
      </c>
      <c r="E87" s="3" t="s">
        <v>3</v>
      </c>
      <c r="F87" s="4" t="s">
        <v>4</v>
      </c>
    </row>
    <row r="88" spans="1:6" ht="15.75" x14ac:dyDescent="0.25">
      <c r="A88" s="1" t="s">
        <v>88</v>
      </c>
      <c r="B88" s="5" t="s">
        <v>89</v>
      </c>
      <c r="C88" s="15">
        <v>394076</v>
      </c>
      <c r="D88" s="16">
        <v>32012.660032855998</v>
      </c>
      <c r="E88" s="15">
        <v>48793</v>
      </c>
      <c r="F88" s="9">
        <f>SUM(C88:E88)</f>
        <v>474881.66003285599</v>
      </c>
    </row>
    <row r="89" spans="1:6" ht="15.75" x14ac:dyDescent="0.25">
      <c r="A89" s="1"/>
      <c r="B89" s="10" t="s">
        <v>90</v>
      </c>
      <c r="C89" s="17">
        <v>405814</v>
      </c>
      <c r="D89" s="18">
        <v>32400.316650233995</v>
      </c>
      <c r="E89" s="17">
        <v>50230</v>
      </c>
      <c r="F89" s="14">
        <f t="shared" ref="F89:F91" si="11">SUM(C89:E89)</f>
        <v>488444.31665023399</v>
      </c>
    </row>
    <row r="90" spans="1:6" ht="15.75" x14ac:dyDescent="0.25">
      <c r="A90" s="1"/>
      <c r="B90" s="5" t="s">
        <v>91</v>
      </c>
      <c r="C90" s="15">
        <v>405814</v>
      </c>
      <c r="D90" s="16">
        <v>32400.316650233995</v>
      </c>
      <c r="E90" s="15">
        <v>50230</v>
      </c>
      <c r="F90" s="9">
        <f t="shared" si="11"/>
        <v>488444.31665023399</v>
      </c>
    </row>
    <row r="91" spans="1:6" ht="15.75" x14ac:dyDescent="0.25">
      <c r="A91" s="1"/>
      <c r="B91" s="10" t="s">
        <v>92</v>
      </c>
      <c r="C91" s="17">
        <v>408953</v>
      </c>
      <c r="D91" s="18">
        <v>32503.984576792998</v>
      </c>
      <c r="E91" s="17">
        <v>50614</v>
      </c>
      <c r="F91" s="14">
        <f t="shared" si="11"/>
        <v>492070.98457679298</v>
      </c>
    </row>
    <row r="92" spans="1:6" ht="45" x14ac:dyDescent="0.25">
      <c r="A92" s="30"/>
      <c r="B92" s="2"/>
      <c r="C92" s="3" t="s">
        <v>1</v>
      </c>
      <c r="D92" s="3" t="s">
        <v>2</v>
      </c>
      <c r="E92" s="3" t="s">
        <v>3</v>
      </c>
      <c r="F92" s="4" t="s">
        <v>4</v>
      </c>
    </row>
    <row r="93" spans="1:6" ht="15.75" x14ac:dyDescent="0.25">
      <c r="A93" s="1" t="s">
        <v>93</v>
      </c>
      <c r="B93" s="5" t="s">
        <v>94</v>
      </c>
      <c r="C93" s="15">
        <v>398975</v>
      </c>
      <c r="D93" s="16">
        <v>32142.593953475</v>
      </c>
      <c r="E93" s="15">
        <v>49393</v>
      </c>
      <c r="F93" s="9">
        <f>SUM(C93:E93)</f>
        <v>480510.59395347501</v>
      </c>
    </row>
    <row r="94" spans="1:6" ht="15.75" x14ac:dyDescent="0.25">
      <c r="A94" s="1"/>
      <c r="B94" s="10" t="s">
        <v>95</v>
      </c>
      <c r="C94" s="17">
        <v>415667</v>
      </c>
      <c r="D94" s="18">
        <v>32693.860289926997</v>
      </c>
      <c r="E94" s="17">
        <v>51436</v>
      </c>
      <c r="F94" s="14">
        <f t="shared" ref="F94:F97" si="12">SUM(C94:E94)</f>
        <v>499796.86028992699</v>
      </c>
    </row>
    <row r="95" spans="1:6" ht="15.75" x14ac:dyDescent="0.25">
      <c r="A95" s="1"/>
      <c r="B95" s="5" t="s">
        <v>96</v>
      </c>
      <c r="C95" s="15">
        <v>415667</v>
      </c>
      <c r="D95" s="16">
        <v>32693.860289926997</v>
      </c>
      <c r="E95" s="15">
        <v>51436</v>
      </c>
      <c r="F95" s="9">
        <f t="shared" si="12"/>
        <v>499796.86028992699</v>
      </c>
    </row>
    <row r="96" spans="1:6" ht="15.75" x14ac:dyDescent="0.25">
      <c r="A96" s="1"/>
      <c r="B96" s="10" t="s">
        <v>97</v>
      </c>
      <c r="C96" s="17">
        <v>432362</v>
      </c>
      <c r="D96" s="18">
        <v>33245.225703721997</v>
      </c>
      <c r="E96" s="17">
        <v>53479</v>
      </c>
      <c r="F96" s="14">
        <f t="shared" si="12"/>
        <v>519086.22570372198</v>
      </c>
    </row>
    <row r="97" spans="1:6" ht="15.75" x14ac:dyDescent="0.25">
      <c r="A97" s="1"/>
      <c r="B97" s="5" t="s">
        <v>98</v>
      </c>
      <c r="C97" s="15">
        <v>432362</v>
      </c>
      <c r="D97" s="16">
        <v>33245.225703721997</v>
      </c>
      <c r="E97" s="15">
        <v>53479</v>
      </c>
      <c r="F97" s="9">
        <f t="shared" si="12"/>
        <v>519086.22570372198</v>
      </c>
    </row>
  </sheetData>
  <mergeCells count="14">
    <mergeCell ref="A88:A91"/>
    <mergeCell ref="A93:A97"/>
    <mergeCell ref="A47:A54"/>
    <mergeCell ref="A56:A61"/>
    <mergeCell ref="A63:A67"/>
    <mergeCell ref="A68:A74"/>
    <mergeCell ref="A75:A80"/>
    <mergeCell ref="A82:A86"/>
    <mergeCell ref="A3:A10"/>
    <mergeCell ref="A11:A16"/>
    <mergeCell ref="A17:A26"/>
    <mergeCell ref="A27:A34"/>
    <mergeCell ref="A35:A39"/>
    <mergeCell ref="A40:A45"/>
  </mergeCells>
  <hyperlinks>
    <hyperlink ref="A17" r:id="rId1" display="https://www.royalenfield.com/in/en/motorcycles/classic-350/"/>
    <hyperlink ref="A3" r:id="rId2" display="https://www.royalenfield.com/in/en/motorcycles/hunter-350/"/>
    <hyperlink ref="A11" r:id="rId3" display="https://www.royalenfield.com/in/en/motorcycles/bullet-350/"/>
    <hyperlink ref="A27" r:id="rId4" display="https://www.royalenfield.com/in/en/motorcycles/meteor/"/>
    <hyperlink ref="A35" r:id="rId5" display="https://www.royalenfield.com/in/en/motorcycles/goan-classic-350/"/>
    <hyperlink ref="A40" r:id="rId6" display="https://www.royalenfield.com/in/en/motorcycles/scram-440/"/>
    <hyperlink ref="A47" r:id="rId7" display="https://www.royalenfield.com/in/en/motorcycles/guerrilla-450/"/>
  </hyperlinks>
  <pageMargins left="0.7" right="0.7" top="0.75" bottom="0.75" header="0.3" footer="0.3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2025-12-23T06:52:16Z</dcterms:modified>
</cp:coreProperties>
</file>